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ynarjb\Network Solutions\SedOres Site\Manganese\data\Africa\"/>
    </mc:Choice>
  </mc:AlternateContent>
  <bookViews>
    <workbookView xWindow="600" yWindow="600" windowWidth="18555" windowHeight="7935"/>
  </bookViews>
  <sheets>
    <sheet name="DATA" sheetId="4" r:id="rId1"/>
    <sheet name="Charts" sheetId="3" r:id="rId2"/>
  </sheets>
  <calcPr calcId="152511"/>
</workbook>
</file>

<file path=xl/calcChain.xml><?xml version="1.0" encoding="utf-8"?>
<calcChain xmlns="http://schemas.openxmlformats.org/spreadsheetml/2006/main">
  <c r="X7" i="4" l="1"/>
  <c r="S7" i="4"/>
  <c r="Q7" i="4"/>
  <c r="N7" i="4"/>
  <c r="M7" i="4"/>
  <c r="K7" i="4"/>
  <c r="J7" i="4"/>
  <c r="I7" i="4"/>
  <c r="H7" i="4"/>
  <c r="G7" i="4"/>
  <c r="F7" i="4"/>
  <c r="E7" i="4"/>
  <c r="D7" i="4"/>
</calcChain>
</file>

<file path=xl/sharedStrings.xml><?xml version="1.0" encoding="utf-8"?>
<sst xmlns="http://schemas.openxmlformats.org/spreadsheetml/2006/main" count="122" uniqueCount="109">
  <si>
    <t>MnO</t>
  </si>
  <si>
    <t>TiO2</t>
  </si>
  <si>
    <t>Ni</t>
  </si>
  <si>
    <t>Co</t>
  </si>
  <si>
    <t>Zn</t>
  </si>
  <si>
    <t>Cu</t>
  </si>
  <si>
    <t>Y</t>
  </si>
  <si>
    <t>Zr</t>
  </si>
  <si>
    <t>La</t>
  </si>
  <si>
    <t>Ce</t>
  </si>
  <si>
    <t>Nd</t>
  </si>
  <si>
    <t>Sm</t>
  </si>
  <si>
    <t>Eu</t>
  </si>
  <si>
    <t>Gd</t>
  </si>
  <si>
    <t>Tb</t>
  </si>
  <si>
    <t>Yb</t>
  </si>
  <si>
    <t>Lu</t>
  </si>
  <si>
    <t>SiO2</t>
  </si>
  <si>
    <t>LOI</t>
  </si>
  <si>
    <t>Ba</t>
  </si>
  <si>
    <t>Mo</t>
  </si>
  <si>
    <t>Nb</t>
  </si>
  <si>
    <t>Pb</t>
  </si>
  <si>
    <t>Sc</t>
  </si>
  <si>
    <t>Th</t>
  </si>
  <si>
    <t>Pr</t>
  </si>
  <si>
    <t>LaN</t>
  </si>
  <si>
    <t>CeN</t>
  </si>
  <si>
    <t>PrN</t>
  </si>
  <si>
    <t>NdN</t>
  </si>
  <si>
    <t>SmN</t>
  </si>
  <si>
    <t>EuN</t>
  </si>
  <si>
    <t>GdN</t>
  </si>
  <si>
    <t>TbN</t>
  </si>
  <si>
    <t>YbN</t>
  </si>
  <si>
    <t>Ce/Ce*</t>
  </si>
  <si>
    <t>Eu/Eu*</t>
  </si>
  <si>
    <t>LaN/YbN</t>
  </si>
  <si>
    <t>CaO</t>
  </si>
  <si>
    <t>MgO</t>
  </si>
  <si>
    <t>K2O</t>
  </si>
  <si>
    <t>Na2O</t>
  </si>
  <si>
    <t>Cr</t>
  </si>
  <si>
    <t>V</t>
  </si>
  <si>
    <t>Sample</t>
  </si>
  <si>
    <t>Lithology</t>
  </si>
  <si>
    <t>AI203</t>
  </si>
  <si>
    <t>P205</t>
  </si>
  <si>
    <t>As</t>
  </si>
  <si>
    <t>Cd</t>
  </si>
  <si>
    <t>Rb</t>
  </si>
  <si>
    <t>Sr</t>
  </si>
  <si>
    <t>U</t>
  </si>
  <si>
    <t xml:space="preserve">Dy </t>
  </si>
  <si>
    <t xml:space="preserve">Ho </t>
  </si>
  <si>
    <t xml:space="preserve">Er </t>
  </si>
  <si>
    <t xml:space="preserve">Tm </t>
  </si>
  <si>
    <t>LaN/YbN@Al=0</t>
  </si>
  <si>
    <t xml:space="preserve">Varentsov, I.M., 1996, Manganese Ores of Supergene Zone: Geochemistry of Formation: Dordrecht, Kluwer Academic Publishers, 342 pp. </t>
  </si>
  <si>
    <t>Grandin, G., and Perseil, E.A., 1977, Le gisement de manganèse de Mokta (Côte d'Ivoire): Transformations minéralogiques des minerais par action météorique: Bull soc geol France 7, p. 309-317.</t>
  </si>
  <si>
    <t xml:space="preserve">Perseil, E. A., and  Grandin, G. , 1978, Evolution mineralogique du manganese dans trois gisements d'Afrique de l'Ouest; Mokta, Tambao, Nsuta: Mineralium Deposita, v. 13,  p. 295-311. </t>
  </si>
  <si>
    <t>average</t>
  </si>
  <si>
    <t>bd</t>
  </si>
  <si>
    <t xml:space="preserve">Mokta </t>
  </si>
  <si>
    <t>Location</t>
  </si>
  <si>
    <t>Age, Ma</t>
  </si>
  <si>
    <t>Age, Name</t>
  </si>
  <si>
    <t>Size, MT</t>
  </si>
  <si>
    <t>Cote d'Ivoire</t>
  </si>
  <si>
    <t>PreC - Birimian</t>
  </si>
  <si>
    <t>chondrite values from Taylor &amp; McLennan table A2</t>
  </si>
  <si>
    <t>cct</t>
  </si>
  <si>
    <t>rhod</t>
  </si>
  <si>
    <t>Major Elements, oxide percent</t>
  </si>
  <si>
    <t>Trace elements, standard group, ppm</t>
  </si>
  <si>
    <t>Trace elements, others</t>
  </si>
  <si>
    <t>Rare-earth elements, ppm</t>
  </si>
  <si>
    <t>Rare-earth elements, normalized</t>
  </si>
  <si>
    <t>Sample No.</t>
  </si>
  <si>
    <t>Sample Name</t>
  </si>
  <si>
    <t>Type</t>
  </si>
  <si>
    <t>Fe3O3</t>
  </si>
  <si>
    <t>Sum</t>
  </si>
  <si>
    <t>Cs</t>
  </si>
  <si>
    <t>Sb</t>
  </si>
  <si>
    <t>Hf</t>
  </si>
  <si>
    <t>Ta</t>
  </si>
  <si>
    <t>Ce/Ce* @Alo</t>
  </si>
  <si>
    <t>Eu/Eu* @Alo</t>
  </si>
  <si>
    <r>
      <t>% C</t>
    </r>
    <r>
      <rPr>
        <vertAlign val="subscript"/>
        <sz val="11"/>
        <rFont val="Calibri"/>
        <family val="2"/>
        <scheme val="minor"/>
      </rPr>
      <t>carb</t>
    </r>
  </si>
  <si>
    <r>
      <t>% C</t>
    </r>
    <r>
      <rPr>
        <vertAlign val="subscript"/>
        <sz val="11"/>
        <rFont val="Calibri"/>
        <family val="2"/>
        <scheme val="minor"/>
      </rPr>
      <t>org</t>
    </r>
  </si>
  <si>
    <r>
      <rPr>
        <sz val="11"/>
        <rFont val="Calibri"/>
        <family val="2"/>
      </rPr>
      <t>δ</t>
    </r>
    <r>
      <rPr>
        <vertAlign val="superscript"/>
        <sz val="11"/>
        <rFont val="Calibri"/>
        <family val="2"/>
        <scheme val="minor"/>
      </rPr>
      <t>13</t>
    </r>
    <r>
      <rPr>
        <sz val="11"/>
        <rFont val="Calibri"/>
        <family val="2"/>
        <scheme val="minor"/>
      </rPr>
      <t>C</t>
    </r>
    <r>
      <rPr>
        <vertAlign val="subscript"/>
        <sz val="11"/>
        <rFont val="Calibri"/>
        <family val="2"/>
        <scheme val="minor"/>
      </rPr>
      <t>carb pdb</t>
    </r>
  </si>
  <si>
    <r>
      <rPr>
        <sz val="11"/>
        <rFont val="Calibri"/>
        <family val="2"/>
      </rPr>
      <t>δ</t>
    </r>
    <r>
      <rPr>
        <vertAlign val="superscript"/>
        <sz val="11"/>
        <rFont val="Calibri"/>
        <family val="2"/>
        <scheme val="minor"/>
      </rPr>
      <t>13</t>
    </r>
    <r>
      <rPr>
        <sz val="11"/>
        <rFont val="Calibri"/>
        <family val="2"/>
        <scheme val="minor"/>
      </rPr>
      <t>C</t>
    </r>
    <r>
      <rPr>
        <vertAlign val="subscript"/>
        <sz val="11"/>
        <rFont val="Calibri"/>
        <family val="2"/>
        <scheme val="minor"/>
      </rPr>
      <t>org</t>
    </r>
  </si>
  <si>
    <r>
      <rPr>
        <sz val="11"/>
        <rFont val="Calibri"/>
        <family val="2"/>
      </rPr>
      <t>δ</t>
    </r>
    <r>
      <rPr>
        <vertAlign val="superscript"/>
        <sz val="11"/>
        <rFont val="Calibri"/>
        <family val="2"/>
        <scheme val="minor"/>
      </rPr>
      <t>18</t>
    </r>
    <r>
      <rPr>
        <sz val="11"/>
        <rFont val="Calibri"/>
        <family val="2"/>
        <scheme val="minor"/>
      </rPr>
      <t>O</t>
    </r>
    <r>
      <rPr>
        <vertAlign val="subscript"/>
        <sz val="11"/>
        <rFont val="Calibri"/>
        <family val="2"/>
        <scheme val="minor"/>
      </rPr>
      <t>carb pdb</t>
    </r>
  </si>
  <si>
    <r>
      <rPr>
        <sz val="11"/>
        <rFont val="Calibri"/>
        <family val="2"/>
      </rPr>
      <t>δ</t>
    </r>
    <r>
      <rPr>
        <vertAlign val="superscript"/>
        <sz val="11"/>
        <rFont val="Calibri"/>
        <family val="2"/>
        <scheme val="minor"/>
      </rPr>
      <t>18</t>
    </r>
    <r>
      <rPr>
        <sz val="11"/>
        <rFont val="Calibri"/>
        <family val="2"/>
        <scheme val="minor"/>
      </rPr>
      <t>O</t>
    </r>
    <r>
      <rPr>
        <vertAlign val="subscript"/>
        <sz val="11"/>
        <rFont val="Calibri"/>
        <family val="2"/>
        <scheme val="minor"/>
      </rPr>
      <t>carb smow</t>
    </r>
  </si>
  <si>
    <r>
      <t>% S</t>
    </r>
    <r>
      <rPr>
        <vertAlign val="subscript"/>
        <sz val="11"/>
        <rFont val="Calibri"/>
        <family val="2"/>
        <scheme val="minor"/>
      </rPr>
      <t>total</t>
    </r>
  </si>
  <si>
    <r>
      <rPr>
        <sz val="11"/>
        <rFont val="Calibri"/>
        <family val="2"/>
      </rPr>
      <t>δ</t>
    </r>
    <r>
      <rPr>
        <vertAlign val="superscript"/>
        <sz val="11"/>
        <rFont val="Calibri"/>
        <family val="2"/>
        <scheme val="minor"/>
      </rPr>
      <t>34</t>
    </r>
    <r>
      <rPr>
        <sz val="11"/>
        <rFont val="Calibri"/>
        <family val="2"/>
        <scheme val="minor"/>
      </rPr>
      <t>S pyrite</t>
    </r>
  </si>
  <si>
    <r>
      <rPr>
        <sz val="11"/>
        <rFont val="Calibri"/>
        <family val="2"/>
      </rPr>
      <t>δ</t>
    </r>
    <r>
      <rPr>
        <vertAlign val="superscript"/>
        <sz val="11"/>
        <rFont val="Calibri"/>
        <family val="2"/>
        <scheme val="minor"/>
      </rPr>
      <t>34</t>
    </r>
    <r>
      <rPr>
        <sz val="11"/>
        <rFont val="Calibri"/>
        <family val="2"/>
        <scheme val="minor"/>
      </rPr>
      <t>S barite</t>
    </r>
  </si>
  <si>
    <r>
      <rPr>
        <sz val="11"/>
        <rFont val="Calibri"/>
        <family val="2"/>
      </rPr>
      <t>δ</t>
    </r>
    <r>
      <rPr>
        <vertAlign val="superscript"/>
        <sz val="11"/>
        <rFont val="Calibri"/>
        <family val="2"/>
        <scheme val="minor"/>
      </rPr>
      <t>34</t>
    </r>
    <r>
      <rPr>
        <sz val="11"/>
        <rFont val="Calibri"/>
        <family val="2"/>
        <scheme val="minor"/>
      </rPr>
      <t>S gypsum</t>
    </r>
  </si>
  <si>
    <t>all ore types</t>
  </si>
  <si>
    <t>avg</t>
  </si>
  <si>
    <t>http://www.mbendi.com/indy/ming/mang/af/p0005.htm</t>
  </si>
  <si>
    <t>accessed 11nov2010</t>
  </si>
  <si>
    <t>Africa’s contribution to global manganese comes from South Africa, which has the world’s largest reserves of the metal (80%). South Africa produces approximately 15% of global manganese each year - amounting to approximately 3.5 Mt. Ownership of the global manganese market took a step further towards oligopoly when Samancor (South Africa’s largest producer) was acquired by BHP Billiton (60%) and Anglo American (40%).</t>
  </si>
  <si>
    <t>Gabon and Ghana also produce significant amounts of manganese. Cote deI voire and Burkina Faso have undeveloped resources. The Tambao deposit in Burkina Faso has proven reserves of 4.6 million tonnes at 56.8% manganese. Cote de Ivoire’s dormant Mokta mine produced 1.36 million tonnes., averaging 45-52% manganese during 1960-1970.</t>
  </si>
  <si>
    <t>0.68 Mt Mn produced</t>
  </si>
  <si>
    <t>table 11</t>
  </si>
  <si>
    <t>(no bulk chemistry)</t>
  </si>
  <si>
    <r>
      <t>Nahon, D., Beauvais, A., &amp; Trescases, J. J. (1985). Manganese concentration through chemical weathering of metamorphic rocks under lateritic conditions. In</t>
    </r>
    <r>
      <rPr>
        <i/>
        <sz val="10"/>
        <color rgb="FF222222"/>
        <rFont val="Arial"/>
        <family val="2"/>
      </rPr>
      <t>The Chemistry of Weathering</t>
    </r>
    <r>
      <rPr>
        <sz val="10"/>
        <color rgb="FF222222"/>
        <rFont val="Arial"/>
        <family val="2"/>
      </rPr>
      <t> (pp. 277-291). Springer Netherlands.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</si>
</sst>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8" x14ac:knownFonts="1">
    <font>
      <sz val="11"/>
      <color theme="1"/>
      <name val="Calibri"/>
      <family val="2"/>
      <scheme val="minor"/>
    </font>
    <font>
      <sz val="11"/>
      <color theme="1"/>
      <name val="Calibri"/>
      <family val="2"/>
    </font>
    <font>
      <sz val="12"/>
      <color rgb="FF000000"/>
      <name val="Times New Roman"/>
      <family val="1"/>
    </font>
    <font>
      <i/>
      <sz val="11"/>
      <color theme="1"/>
      <name val="Calibri"/>
      <family val="2"/>
      <scheme val="minor"/>
    </font>
    <font>
      <u/>
      <sz val="11"/>
      <color theme="10"/>
      <name val="Calibri"/>
      <family val="2"/>
    </font>
    <font>
      <sz val="12"/>
      <color theme="1"/>
      <name val="Times New Roman"/>
      <family val="1"/>
    </font>
    <font>
      <b/>
      <sz val="11"/>
      <color theme="1"/>
      <name val="Calibri"/>
      <family val="2"/>
      <scheme val="minor"/>
    </font>
    <font>
      <sz val="12"/>
      <color theme="1"/>
      <name val="Calibri"/>
      <family val="2"/>
      <scheme val="minor"/>
    </font>
    <font>
      <sz val="11"/>
      <name val="Calibri"/>
      <family val="2"/>
      <scheme val="minor"/>
    </font>
    <font>
      <b/>
      <sz val="12"/>
      <name val="Calibri"/>
      <family val="2"/>
      <scheme val="minor"/>
    </font>
    <font>
      <b/>
      <sz val="12"/>
      <color theme="1"/>
      <name val="Calibri"/>
      <family val="2"/>
      <scheme val="minor"/>
    </font>
    <font>
      <sz val="10"/>
      <color rgb="FF000000"/>
      <name val="Times New Roman"/>
      <family val="1"/>
    </font>
    <font>
      <sz val="10"/>
      <color theme="1"/>
      <name val="Times New Roman"/>
      <family val="1"/>
    </font>
    <font>
      <vertAlign val="subscript"/>
      <sz val="11"/>
      <name val="Calibri"/>
      <family val="2"/>
      <scheme val="minor"/>
    </font>
    <font>
      <sz val="11"/>
      <name val="Calibri"/>
      <family val="2"/>
    </font>
    <font>
      <vertAlign val="superscript"/>
      <sz val="11"/>
      <name val="Calibri"/>
      <family val="2"/>
      <scheme val="minor"/>
    </font>
    <font>
      <sz val="10"/>
      <color rgb="FF222222"/>
      <name val="Arial"/>
      <family val="2"/>
    </font>
    <font>
      <i/>
      <sz val="10"/>
      <color rgb="FF222222"/>
      <name val="Arial"/>
      <family val="2"/>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
    <xf numFmtId="0" fontId="0" fillId="0" borderId="0" xfId="0"/>
    <xf numFmtId="2" fontId="0" fillId="0" borderId="0" xfId="0" applyNumberFormat="1"/>
    <xf numFmtId="0" fontId="5" fillId="0" borderId="0" xfId="0" applyFont="1"/>
    <xf numFmtId="0" fontId="3" fillId="0" borderId="0" xfId="0" applyFont="1"/>
    <xf numFmtId="0" fontId="8" fillId="0" borderId="0" xfId="0" applyFont="1" applyAlignment="1">
      <alignment vertical="center"/>
    </xf>
    <xf numFmtId="0" fontId="9" fillId="0" borderId="0" xfId="0" applyFont="1"/>
    <xf numFmtId="0" fontId="0" fillId="0" borderId="0" xfId="0" applyFont="1"/>
    <xf numFmtId="0" fontId="10" fillId="0" borderId="0" xfId="0" applyFont="1"/>
    <xf numFmtId="0" fontId="0" fillId="0" borderId="0" xfId="0" applyBorder="1"/>
    <xf numFmtId="0" fontId="11"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0" borderId="0" xfId="0" applyFill="1" applyBorder="1" applyAlignment="1">
      <alignment horizontal="center"/>
    </xf>
    <xf numFmtId="0" fontId="1" fillId="0" borderId="0" xfId="1" applyFont="1" applyAlignment="1" applyProtection="1"/>
    <xf numFmtId="164" fontId="0" fillId="3" borderId="0" xfId="0" applyNumberFormat="1" applyFill="1"/>
    <xf numFmtId="0" fontId="0" fillId="3" borderId="0" xfId="0" applyFill="1"/>
    <xf numFmtId="1" fontId="0" fillId="3" borderId="0" xfId="0" applyNumberFormat="1" applyFill="1"/>
    <xf numFmtId="0" fontId="0" fillId="3" borderId="0" xfId="0" applyFill="1" applyBorder="1"/>
    <xf numFmtId="165" fontId="0" fillId="3" borderId="0" xfId="0" applyNumberFormat="1" applyFill="1"/>
    <xf numFmtId="2" fontId="0" fillId="3" borderId="0" xfId="0" applyNumberFormat="1" applyFill="1"/>
    <xf numFmtId="0" fontId="2" fillId="0" borderId="0" xfId="0" applyFont="1" applyAlignment="1">
      <alignment horizontal="left" indent="5"/>
    </xf>
    <xf numFmtId="164" fontId="0" fillId="0" borderId="0" xfId="0" applyNumberFormat="1"/>
    <xf numFmtId="2" fontId="7" fillId="0" borderId="0" xfId="0" applyNumberFormat="1" applyFont="1"/>
    <xf numFmtId="1" fontId="0" fillId="0" borderId="0" xfId="0" applyNumberFormat="1"/>
    <xf numFmtId="2" fontId="0" fillId="0" borderId="0" xfId="0" applyNumberFormat="1" applyFont="1"/>
    <xf numFmtId="165" fontId="0" fillId="0" borderId="0" xfId="0" applyNumberFormat="1"/>
    <xf numFmtId="165" fontId="0" fillId="0" borderId="0" xfId="0" applyNumberFormat="1" applyFont="1"/>
    <xf numFmtId="0" fontId="6" fillId="0" borderId="0" xfId="0" applyFont="1"/>
    <xf numFmtId="0" fontId="2" fillId="0" borderId="0" xfId="0" applyFont="1" applyAlignment="1">
      <alignment horizontal="left" vertical="top" indent="5"/>
    </xf>
    <xf numFmtId="0" fontId="16" fillId="0" borderId="0" xfId="0" applyFont="1"/>
  </cellXfs>
  <cellStyles count="2">
    <cellStyle name="Hyperlink" xfId="1" builtinId="8"/>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aN/YbN@A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8"/>
  <sheetViews>
    <sheetView tabSelected="1" workbookViewId="0">
      <selection activeCell="B15" sqref="B15"/>
    </sheetView>
  </sheetViews>
  <sheetFormatPr defaultRowHeight="15" x14ac:dyDescent="0.25"/>
  <cols>
    <col min="17" max="17" width="9.5703125" bestFit="1" customWidth="1"/>
    <col min="18" max="18" width="9.28515625" bestFit="1" customWidth="1"/>
    <col min="19" max="19" width="9.5703125" bestFit="1" customWidth="1"/>
    <col min="20" max="20" width="9.28515625" bestFit="1" customWidth="1"/>
    <col min="21" max="22" width="9.5703125" bestFit="1" customWidth="1"/>
    <col min="23" max="23" width="9.28515625" bestFit="1" customWidth="1"/>
    <col min="24" max="24" width="9.5703125" bestFit="1" customWidth="1"/>
  </cols>
  <sheetData>
    <row r="1" spans="1:91" x14ac:dyDescent="0.25">
      <c r="A1" t="s">
        <v>63</v>
      </c>
    </row>
    <row r="2" spans="1:91" x14ac:dyDescent="0.25">
      <c r="A2" s="3" t="s">
        <v>64</v>
      </c>
      <c r="B2" s="3" t="s">
        <v>65</v>
      </c>
      <c r="C2" s="3" t="s">
        <v>66</v>
      </c>
      <c r="D2" s="3" t="s">
        <v>67</v>
      </c>
    </row>
    <row r="3" spans="1:91" x14ac:dyDescent="0.25">
      <c r="A3" t="s">
        <v>68</v>
      </c>
      <c r="B3">
        <v>2050</v>
      </c>
      <c r="C3" t="s">
        <v>69</v>
      </c>
      <c r="D3" s="1">
        <v>1.2936000000000001</v>
      </c>
    </row>
    <row r="4" spans="1:91" x14ac:dyDescent="0.25">
      <c r="P4" s="4"/>
      <c r="Q4" s="4"/>
      <c r="R4" s="4"/>
      <c r="S4" s="4"/>
      <c r="T4" s="4"/>
      <c r="U4" s="4"/>
      <c r="V4" s="4"/>
      <c r="W4" s="4"/>
      <c r="X4" s="4"/>
      <c r="Y4" s="4"/>
      <c r="Z4" s="4"/>
      <c r="AA4" s="4"/>
      <c r="AB4" s="4"/>
      <c r="AC4" s="4"/>
      <c r="AD4" s="4"/>
      <c r="AE4" s="4"/>
      <c r="AF4" s="4"/>
      <c r="AG4" s="4"/>
      <c r="AH4" s="4"/>
      <c r="BL4">
        <v>0.36699999999999999</v>
      </c>
      <c r="BM4">
        <v>0.95699999999999996</v>
      </c>
      <c r="BN4">
        <v>0.13700000000000001</v>
      </c>
      <c r="BO4">
        <v>0.71099999999999997</v>
      </c>
      <c r="BP4">
        <v>0.23100000000000001</v>
      </c>
      <c r="BQ4">
        <v>8.6999999999999994E-2</v>
      </c>
      <c r="BR4">
        <v>0.30599999999999999</v>
      </c>
      <c r="BS4">
        <v>5.8000000000000003E-2</v>
      </c>
      <c r="BT4">
        <v>0.248</v>
      </c>
      <c r="BU4" t="s">
        <v>70</v>
      </c>
      <c r="CG4" t="s">
        <v>71</v>
      </c>
      <c r="CI4" t="s">
        <v>72</v>
      </c>
    </row>
    <row r="5" spans="1:91" ht="15.75" x14ac:dyDescent="0.25">
      <c r="D5" s="5" t="s">
        <v>73</v>
      </c>
      <c r="E5" s="6"/>
      <c r="F5" s="6"/>
      <c r="G5" s="6"/>
      <c r="H5" s="6"/>
      <c r="I5" s="6"/>
      <c r="J5" s="6"/>
      <c r="K5" s="6"/>
      <c r="L5" s="6"/>
      <c r="M5" s="6"/>
      <c r="N5" s="6"/>
      <c r="P5" s="7" t="s">
        <v>74</v>
      </c>
      <c r="Q5" s="6"/>
      <c r="R5" s="6"/>
      <c r="S5" s="6"/>
      <c r="T5" s="6"/>
      <c r="U5" s="6"/>
      <c r="V5" s="6"/>
      <c r="W5" s="6"/>
      <c r="X5" s="6"/>
      <c r="Y5" s="6"/>
      <c r="Z5" s="6"/>
      <c r="AA5" s="6"/>
      <c r="AB5" s="6"/>
      <c r="AC5" s="6"/>
      <c r="AD5" s="6"/>
      <c r="AE5" s="6"/>
      <c r="AF5" s="6"/>
      <c r="AG5" s="6"/>
      <c r="AI5" s="7" t="s">
        <v>75</v>
      </c>
      <c r="AX5" s="7" t="s">
        <v>76</v>
      </c>
      <c r="AY5" s="6"/>
      <c r="AZ5" s="6"/>
      <c r="BA5" s="6"/>
      <c r="BL5" s="7" t="s">
        <v>77</v>
      </c>
      <c r="CA5" s="8"/>
      <c r="CB5" s="8"/>
      <c r="CC5" t="s">
        <v>71</v>
      </c>
      <c r="CD5" t="s">
        <v>72</v>
      </c>
      <c r="CF5" t="s">
        <v>71</v>
      </c>
      <c r="CG5">
        <v>30.706</v>
      </c>
      <c r="CH5" t="s">
        <v>72</v>
      </c>
      <c r="CI5">
        <v>30.706</v>
      </c>
    </row>
    <row r="6" spans="1:91" ht="18" x14ac:dyDescent="0.25">
      <c r="A6" t="s">
        <v>78</v>
      </c>
      <c r="B6" t="s">
        <v>79</v>
      </c>
      <c r="C6" t="s">
        <v>80</v>
      </c>
      <c r="D6" t="s">
        <v>0</v>
      </c>
      <c r="E6" t="s">
        <v>81</v>
      </c>
      <c r="F6" t="s">
        <v>17</v>
      </c>
      <c r="G6" t="s">
        <v>46</v>
      </c>
      <c r="H6" t="s">
        <v>38</v>
      </c>
      <c r="I6" t="s">
        <v>39</v>
      </c>
      <c r="J6" t="s">
        <v>40</v>
      </c>
      <c r="K6" t="s">
        <v>41</v>
      </c>
      <c r="L6" t="s">
        <v>47</v>
      </c>
      <c r="M6" t="s">
        <v>1</v>
      </c>
      <c r="N6" t="s">
        <v>18</v>
      </c>
      <c r="O6" t="s">
        <v>82</v>
      </c>
      <c r="P6" t="s">
        <v>48</v>
      </c>
      <c r="Q6" t="s">
        <v>19</v>
      </c>
      <c r="R6" t="s">
        <v>49</v>
      </c>
      <c r="S6" t="s">
        <v>3</v>
      </c>
      <c r="T6" t="s">
        <v>42</v>
      </c>
      <c r="U6" t="s">
        <v>5</v>
      </c>
      <c r="V6" t="s">
        <v>20</v>
      </c>
      <c r="W6" t="s">
        <v>21</v>
      </c>
      <c r="X6" t="s">
        <v>2</v>
      </c>
      <c r="Y6" t="s">
        <v>22</v>
      </c>
      <c r="Z6" t="s">
        <v>50</v>
      </c>
      <c r="AA6" t="s">
        <v>23</v>
      </c>
      <c r="AB6" t="s">
        <v>51</v>
      </c>
      <c r="AC6" t="s">
        <v>24</v>
      </c>
      <c r="AD6" t="s">
        <v>52</v>
      </c>
      <c r="AE6" t="s">
        <v>43</v>
      </c>
      <c r="AF6" t="s">
        <v>6</v>
      </c>
      <c r="AG6" t="s">
        <v>4</v>
      </c>
      <c r="AH6" t="s">
        <v>7</v>
      </c>
      <c r="AI6" s="8" t="s">
        <v>44</v>
      </c>
      <c r="AJ6" s="9" t="s">
        <v>83</v>
      </c>
      <c r="AK6" s="9" t="s">
        <v>50</v>
      </c>
      <c r="AL6" s="9" t="s">
        <v>84</v>
      </c>
      <c r="AM6" s="9" t="s">
        <v>23</v>
      </c>
      <c r="AN6" s="9" t="s">
        <v>24</v>
      </c>
      <c r="AO6" s="10" t="s">
        <v>52</v>
      </c>
      <c r="AP6" s="9" t="s">
        <v>7</v>
      </c>
      <c r="AQ6" s="9" t="s">
        <v>85</v>
      </c>
      <c r="AR6" s="9" t="s">
        <v>86</v>
      </c>
      <c r="AS6" s="9" t="s">
        <v>45</v>
      </c>
      <c r="AX6" t="s">
        <v>8</v>
      </c>
      <c r="AY6" t="s">
        <v>9</v>
      </c>
      <c r="AZ6" t="s">
        <v>25</v>
      </c>
      <c r="BA6" t="s">
        <v>10</v>
      </c>
      <c r="BB6" t="s">
        <v>11</v>
      </c>
      <c r="BC6" t="s">
        <v>12</v>
      </c>
      <c r="BD6" t="s">
        <v>13</v>
      </c>
      <c r="BE6" t="s">
        <v>14</v>
      </c>
      <c r="BF6" s="11" t="s">
        <v>53</v>
      </c>
      <c r="BG6" s="11" t="s">
        <v>54</v>
      </c>
      <c r="BH6" s="11" t="s">
        <v>55</v>
      </c>
      <c r="BI6" s="11" t="s">
        <v>56</v>
      </c>
      <c r="BJ6" t="s">
        <v>15</v>
      </c>
      <c r="BK6" t="s">
        <v>16</v>
      </c>
      <c r="BL6" t="s">
        <v>26</v>
      </c>
      <c r="BM6" t="s">
        <v>27</v>
      </c>
      <c r="BN6" t="s">
        <v>28</v>
      </c>
      <c r="BO6" t="s">
        <v>29</v>
      </c>
      <c r="BP6" t="s">
        <v>30</v>
      </c>
      <c r="BQ6" t="s">
        <v>31</v>
      </c>
      <c r="BR6" t="s">
        <v>32</v>
      </c>
      <c r="BS6" t="s">
        <v>33</v>
      </c>
      <c r="BT6" t="s">
        <v>34</v>
      </c>
      <c r="BU6" t="s">
        <v>35</v>
      </c>
      <c r="BV6" t="s">
        <v>36</v>
      </c>
      <c r="BW6" t="s">
        <v>37</v>
      </c>
      <c r="BX6" t="s">
        <v>87</v>
      </c>
      <c r="BY6" t="s">
        <v>88</v>
      </c>
      <c r="BZ6" s="12" t="s">
        <v>57</v>
      </c>
      <c r="CA6" s="4" t="s">
        <v>89</v>
      </c>
      <c r="CB6" s="4" t="s">
        <v>90</v>
      </c>
      <c r="CC6" s="4" t="s">
        <v>91</v>
      </c>
      <c r="CD6" s="4" t="s">
        <v>91</v>
      </c>
      <c r="CE6" s="4" t="s">
        <v>92</v>
      </c>
      <c r="CF6" s="4" t="s">
        <v>93</v>
      </c>
      <c r="CG6" s="4" t="s">
        <v>94</v>
      </c>
      <c r="CH6" s="4" t="s">
        <v>93</v>
      </c>
      <c r="CI6" s="4" t="s">
        <v>94</v>
      </c>
      <c r="CJ6" s="4" t="s">
        <v>95</v>
      </c>
      <c r="CK6" s="4" t="s">
        <v>96</v>
      </c>
      <c r="CL6" s="4" t="s">
        <v>97</v>
      </c>
      <c r="CM6" s="4" t="s">
        <v>98</v>
      </c>
    </row>
    <row r="7" spans="1:91" x14ac:dyDescent="0.25">
      <c r="A7" t="s">
        <v>61</v>
      </c>
      <c r="C7" t="s">
        <v>99</v>
      </c>
      <c r="D7" s="13">
        <f>AVERAGE(D9:D17)</f>
        <v>66.038130511463848</v>
      </c>
      <c r="E7" s="13">
        <f t="shared" ref="E7:M7" si="0">AVERAGE(E9:E17)</f>
        <v>2.1677777777777778</v>
      </c>
      <c r="F7" s="13">
        <f t="shared" si="0"/>
        <v>6.1777777777777771</v>
      </c>
      <c r="G7" s="13">
        <f t="shared" si="0"/>
        <v>4.1933333333333334</v>
      </c>
      <c r="H7" s="13">
        <f t="shared" si="0"/>
        <v>0.28000000000000003</v>
      </c>
      <c r="I7" s="13">
        <f t="shared" si="0"/>
        <v>0.12833333333333333</v>
      </c>
      <c r="J7" s="13">
        <f t="shared" si="0"/>
        <v>0.80777777777777782</v>
      </c>
      <c r="K7" s="13">
        <f t="shared" si="0"/>
        <v>0.24555555555555555</v>
      </c>
      <c r="L7" s="14"/>
      <c r="M7" s="13">
        <f t="shared" si="0"/>
        <v>0.26</v>
      </c>
      <c r="N7" s="13">
        <f>AVERAGE(N9:N17)</f>
        <v>5.6422222222222222</v>
      </c>
      <c r="O7" s="14"/>
      <c r="P7" s="14"/>
      <c r="Q7" s="15">
        <f>AVERAGE(Q9:Q17)</f>
        <v>1253.5947712418301</v>
      </c>
      <c r="R7" s="15"/>
      <c r="S7" s="15">
        <f>AVERAGE(S9:S17)</f>
        <v>1573.3333333333335</v>
      </c>
      <c r="T7" s="15"/>
      <c r="U7" s="15"/>
      <c r="V7" s="15"/>
      <c r="W7" s="15"/>
      <c r="X7" s="15">
        <f>AVERAGE(X9:X17)</f>
        <v>3540.0000000000005</v>
      </c>
      <c r="Y7" s="14"/>
      <c r="Z7" s="14"/>
      <c r="AA7" s="14"/>
      <c r="AB7" s="14"/>
      <c r="AC7" s="14"/>
      <c r="AD7" s="14"/>
      <c r="AE7" s="14"/>
      <c r="AF7" s="14"/>
      <c r="AG7" s="14"/>
      <c r="AH7" s="14"/>
      <c r="AI7" s="16"/>
      <c r="AJ7" s="14"/>
      <c r="AK7" s="14"/>
      <c r="AL7" s="14"/>
      <c r="AM7" s="14"/>
      <c r="AN7" s="14"/>
      <c r="AO7" s="14"/>
      <c r="AP7" s="14"/>
      <c r="AQ7" s="14"/>
      <c r="AR7" s="14"/>
      <c r="AS7" s="14"/>
      <c r="AT7" s="14"/>
      <c r="AU7" s="14"/>
      <c r="AV7" s="14"/>
      <c r="AW7" s="14"/>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4"/>
      <c r="BY7" s="14"/>
      <c r="BZ7" s="14"/>
      <c r="CA7" s="14"/>
      <c r="CB7" s="14"/>
      <c r="CC7" s="14"/>
      <c r="CD7" s="18"/>
      <c r="CE7" s="14"/>
      <c r="CF7" s="18"/>
      <c r="CG7" s="18"/>
    </row>
    <row r="8" spans="1:91" ht="15.75" x14ac:dyDescent="0.25">
      <c r="A8" s="19"/>
      <c r="C8" t="s">
        <v>100</v>
      </c>
      <c r="D8" s="20">
        <v>66.038130511463848</v>
      </c>
      <c r="E8" s="1">
        <v>2.1677777777777778</v>
      </c>
      <c r="F8" s="1">
        <v>6.1777777777777771</v>
      </c>
      <c r="G8" s="1">
        <v>4.1933333333333334</v>
      </c>
      <c r="H8" s="1">
        <v>0.28000000000000003</v>
      </c>
      <c r="I8" s="1">
        <v>0.12833333333333333</v>
      </c>
      <c r="J8" s="21">
        <v>0.80777777777777782</v>
      </c>
      <c r="K8" s="1">
        <v>0.24555555555555555</v>
      </c>
      <c r="M8" s="1">
        <v>0.26</v>
      </c>
      <c r="N8" s="1">
        <v>5.6422222222222222</v>
      </c>
    </row>
    <row r="9" spans="1:91" x14ac:dyDescent="0.25">
      <c r="C9" s="22">
        <v>62</v>
      </c>
      <c r="D9" s="20">
        <v>78.905898320680933</v>
      </c>
      <c r="E9" s="1">
        <v>0.24</v>
      </c>
      <c r="F9" s="1">
        <v>0</v>
      </c>
      <c r="G9" s="23">
        <v>0.38</v>
      </c>
      <c r="H9" s="23">
        <v>0.12</v>
      </c>
      <c r="I9" s="23">
        <v>0.02</v>
      </c>
      <c r="J9" s="23">
        <v>0.43</v>
      </c>
      <c r="K9" s="23">
        <v>0.14000000000000001</v>
      </c>
      <c r="M9" s="1"/>
      <c r="N9" s="1">
        <v>3</v>
      </c>
      <c r="Z9" s="6"/>
      <c r="AA9" s="24"/>
      <c r="AC9" s="6"/>
    </row>
    <row r="10" spans="1:91" x14ac:dyDescent="0.25">
      <c r="C10" s="22">
        <v>73</v>
      </c>
      <c r="D10" s="20">
        <v>73.08157119852774</v>
      </c>
      <c r="E10" s="1">
        <v>0.5</v>
      </c>
      <c r="F10" s="1">
        <v>1</v>
      </c>
      <c r="G10" s="23">
        <v>3.42</v>
      </c>
      <c r="H10" s="23">
        <v>0.06</v>
      </c>
      <c r="I10" s="1" t="s">
        <v>62</v>
      </c>
      <c r="J10" s="23">
        <v>1.46</v>
      </c>
      <c r="K10" s="23">
        <v>0.39</v>
      </c>
      <c r="M10" s="1"/>
      <c r="N10" s="1">
        <v>5</v>
      </c>
      <c r="Z10" s="6"/>
      <c r="AA10" s="24"/>
    </row>
    <row r="11" spans="1:91" x14ac:dyDescent="0.25">
      <c r="C11" s="22">
        <v>80</v>
      </c>
      <c r="D11" s="20">
        <v>72.340927076144467</v>
      </c>
      <c r="E11" s="1">
        <v>0.9</v>
      </c>
      <c r="F11" s="1">
        <v>1</v>
      </c>
      <c r="G11" s="23">
        <v>3.6</v>
      </c>
      <c r="H11" s="23">
        <v>0.06</v>
      </c>
      <c r="I11" s="1" t="s">
        <v>62</v>
      </c>
      <c r="J11" s="23">
        <v>1.66</v>
      </c>
      <c r="K11" s="23">
        <v>0.45</v>
      </c>
      <c r="M11" s="1"/>
      <c r="N11" s="1">
        <v>5.8</v>
      </c>
      <c r="Z11" s="6"/>
      <c r="AA11" s="24"/>
    </row>
    <row r="12" spans="1:91" x14ac:dyDescent="0.25">
      <c r="C12" s="6">
        <v>32</v>
      </c>
      <c r="D12" s="20">
        <v>71.520641821946157</v>
      </c>
      <c r="E12" s="23">
        <v>1.76</v>
      </c>
      <c r="F12" s="23">
        <v>1.8</v>
      </c>
      <c r="G12" s="23">
        <v>2.95</v>
      </c>
      <c r="H12" s="23">
        <v>0.14000000000000001</v>
      </c>
      <c r="I12" s="23">
        <v>7.0000000000000007E-2</v>
      </c>
      <c r="J12" s="23">
        <v>0.44</v>
      </c>
      <c r="K12" s="23">
        <v>0.13</v>
      </c>
      <c r="M12" s="1"/>
      <c r="N12" s="1">
        <v>5.5</v>
      </c>
      <c r="Z12" s="6"/>
      <c r="AA12" s="25"/>
    </row>
    <row r="13" spans="1:91" x14ac:dyDescent="0.25">
      <c r="C13">
        <v>42</v>
      </c>
      <c r="D13" s="20">
        <v>69.90092707614447</v>
      </c>
      <c r="E13" s="1">
        <v>2.16</v>
      </c>
      <c r="F13" s="1">
        <v>3.5</v>
      </c>
      <c r="G13" s="1">
        <v>2.6</v>
      </c>
      <c r="H13" s="1">
        <v>0.23</v>
      </c>
      <c r="I13" s="1">
        <v>7.0000000000000007E-2</v>
      </c>
      <c r="J13" s="1">
        <v>0.42</v>
      </c>
      <c r="K13" s="1">
        <v>0.21</v>
      </c>
      <c r="M13" s="1"/>
      <c r="N13" s="1">
        <v>4.4000000000000004</v>
      </c>
      <c r="AA13" s="24"/>
    </row>
    <row r="14" spans="1:91" x14ac:dyDescent="0.25">
      <c r="C14">
        <v>67</v>
      </c>
      <c r="D14" s="20">
        <v>64.731212330342771</v>
      </c>
      <c r="E14" s="1">
        <v>2.41</v>
      </c>
      <c r="F14" s="1">
        <v>9.6999999999999993</v>
      </c>
      <c r="G14" s="1">
        <v>3.54</v>
      </c>
      <c r="H14" s="1">
        <v>0.7</v>
      </c>
      <c r="I14" s="1">
        <v>0.3</v>
      </c>
      <c r="J14" s="1">
        <v>0.32</v>
      </c>
      <c r="K14" s="1">
        <v>0.15</v>
      </c>
      <c r="M14" s="1"/>
      <c r="N14" s="1">
        <v>5.2</v>
      </c>
      <c r="Z14" s="20"/>
      <c r="AA14" s="24"/>
    </row>
    <row r="15" spans="1:91" x14ac:dyDescent="0.25">
      <c r="C15" s="22">
        <v>74</v>
      </c>
      <c r="D15" s="20">
        <v>60.442095698182662</v>
      </c>
      <c r="E15" s="1">
        <v>3.88</v>
      </c>
      <c r="F15" s="1">
        <v>0.9</v>
      </c>
      <c r="G15" s="23">
        <v>9.5</v>
      </c>
      <c r="H15" s="23">
        <v>0.06</v>
      </c>
      <c r="I15" s="23">
        <v>0.11</v>
      </c>
      <c r="J15" s="23">
        <v>1.46</v>
      </c>
      <c r="K15" s="23">
        <v>0.39</v>
      </c>
      <c r="M15" s="23">
        <v>0.26</v>
      </c>
      <c r="N15" s="1">
        <v>8.8000000000000007</v>
      </c>
      <c r="Q15" s="22">
        <v>1253.5947712418301</v>
      </c>
      <c r="S15" s="22">
        <v>1573.3333333333335</v>
      </c>
      <c r="X15">
        <v>3540.0000000000005</v>
      </c>
      <c r="Z15" s="6"/>
      <c r="AA15" s="24"/>
      <c r="AB15" s="6"/>
      <c r="AC15" s="6"/>
    </row>
    <row r="16" spans="1:91" x14ac:dyDescent="0.25">
      <c r="C16">
        <v>66</v>
      </c>
      <c r="D16" s="20">
        <v>59.881341154819417</v>
      </c>
      <c r="E16" s="1">
        <v>3</v>
      </c>
      <c r="F16" s="20">
        <v>11.5</v>
      </c>
      <c r="G16" s="1">
        <v>4.67</v>
      </c>
      <c r="H16" s="1">
        <v>0.8</v>
      </c>
      <c r="I16" s="1">
        <v>0.2</v>
      </c>
      <c r="J16" s="1">
        <v>0.64</v>
      </c>
      <c r="K16" s="1">
        <v>0.2</v>
      </c>
      <c r="M16" s="1"/>
      <c r="N16" s="1">
        <v>6.3</v>
      </c>
      <c r="AA16" s="24"/>
    </row>
    <row r="17" spans="1:27" x14ac:dyDescent="0.25">
      <c r="C17">
        <v>68</v>
      </c>
      <c r="D17" s="20">
        <v>43.538559926386014</v>
      </c>
      <c r="E17" s="1">
        <v>4.66</v>
      </c>
      <c r="F17" s="20">
        <v>26.2</v>
      </c>
      <c r="G17" s="1">
        <v>7.08</v>
      </c>
      <c r="H17" s="1">
        <v>0.35</v>
      </c>
      <c r="I17" s="1"/>
      <c r="J17" s="1">
        <v>0.44</v>
      </c>
      <c r="K17" s="1">
        <v>0.15</v>
      </c>
      <c r="M17" s="1"/>
      <c r="N17" s="1">
        <v>6.78</v>
      </c>
      <c r="AA17" s="24"/>
    </row>
    <row r="18" spans="1:27" x14ac:dyDescent="0.25">
      <c r="C18">
        <v>65</v>
      </c>
      <c r="D18" s="1">
        <v>3.6794478951000689</v>
      </c>
      <c r="E18" s="1">
        <v>1.73</v>
      </c>
      <c r="F18" s="20">
        <v>83.38</v>
      </c>
      <c r="G18" s="1">
        <v>5.52</v>
      </c>
      <c r="H18" s="1">
        <v>0.34</v>
      </c>
      <c r="I18" s="1"/>
      <c r="J18" s="1"/>
      <c r="K18" s="1"/>
      <c r="M18" s="1"/>
      <c r="N18" s="1">
        <v>3.3</v>
      </c>
      <c r="AA18" s="24"/>
    </row>
    <row r="21" spans="1:27" x14ac:dyDescent="0.25">
      <c r="D21" s="1"/>
      <c r="H21" s="26"/>
      <c r="I21" s="22"/>
      <c r="J21" s="22"/>
      <c r="K21" s="22"/>
      <c r="L21" s="22"/>
      <c r="M21" s="22"/>
      <c r="N21" s="22"/>
    </row>
    <row r="22" spans="1:27" x14ac:dyDescent="0.25">
      <c r="B22" t="s">
        <v>101</v>
      </c>
      <c r="I22" t="s">
        <v>102</v>
      </c>
    </row>
    <row r="23" spans="1:27" x14ac:dyDescent="0.25">
      <c r="B23" t="s">
        <v>103</v>
      </c>
    </row>
    <row r="25" spans="1:27" x14ac:dyDescent="0.25">
      <c r="B25" t="s">
        <v>104</v>
      </c>
    </row>
    <row r="26" spans="1:27" x14ac:dyDescent="0.25">
      <c r="B26" t="s">
        <v>105</v>
      </c>
    </row>
    <row r="32" spans="1:27" ht="15.75" x14ac:dyDescent="0.25">
      <c r="A32" s="27" t="s">
        <v>58</v>
      </c>
    </row>
    <row r="33" spans="1:1" x14ac:dyDescent="0.25">
      <c r="A33" t="s">
        <v>106</v>
      </c>
    </row>
    <row r="34" spans="1:1" ht="15.75" x14ac:dyDescent="0.25">
      <c r="A34" s="27" t="s">
        <v>59</v>
      </c>
    </row>
    <row r="35" spans="1:1" ht="15.75" x14ac:dyDescent="0.25">
      <c r="A35" s="2" t="s">
        <v>60</v>
      </c>
    </row>
    <row r="36" spans="1:1" x14ac:dyDescent="0.25">
      <c r="A36" t="s">
        <v>107</v>
      </c>
    </row>
    <row r="38" spans="1:1" x14ac:dyDescent="0.25">
      <c r="A38" s="28" t="s">
        <v>108</v>
      </c>
    </row>
  </sheetData>
  <hyperlinks>
    <hyperlink ref="BZ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workbookViewId="0">
      <selection activeCell="F18" sqref="F18"/>
    </sheetView>
  </sheetViews>
  <sheetFormatPr defaultRowHeight="15" x14ac:dyDescent="0.25"/>
  <sheetData>
    <row r="2" spans="2:5" x14ac:dyDescent="0.25">
      <c r="B2" s="1"/>
      <c r="C2" s="1"/>
      <c r="D2" s="1"/>
      <c r="E2" s="1"/>
    </row>
    <row r="3" spans="2:5" x14ac:dyDescent="0.25">
      <c r="B3" s="1"/>
      <c r="C3" s="1"/>
      <c r="D3" s="1"/>
      <c r="E3" s="1"/>
    </row>
    <row r="4" spans="2:5" x14ac:dyDescent="0.25">
      <c r="B4" s="1"/>
      <c r="C4" s="1"/>
      <c r="D4" s="1"/>
      <c r="E4" s="1"/>
    </row>
    <row r="5" spans="2:5" x14ac:dyDescent="0.25">
      <c r="B5" s="1"/>
      <c r="C5" s="1"/>
      <c r="D5" s="1"/>
      <c r="E5" s="1"/>
    </row>
    <row r="6" spans="2:5" x14ac:dyDescent="0.25">
      <c r="B6" s="1"/>
      <c r="C6" s="1"/>
      <c r="D6" s="1"/>
      <c r="E6" s="1"/>
    </row>
    <row r="7" spans="2:5" x14ac:dyDescent="0.25">
      <c r="B7" s="1"/>
      <c r="C7" s="1"/>
      <c r="D7" s="1"/>
      <c r="E7" s="1"/>
    </row>
    <row r="8" spans="2:5" x14ac:dyDescent="0.25">
      <c r="B8" s="1"/>
      <c r="C8" s="1"/>
      <c r="D8" s="1"/>
      <c r="E8" s="1"/>
    </row>
    <row r="9" spans="2:5" x14ac:dyDescent="0.25">
      <c r="B9" s="1"/>
      <c r="C9" s="1"/>
      <c r="D9" s="1"/>
      <c r="E9" s="1"/>
    </row>
    <row r="10" spans="2:5" x14ac:dyDescent="0.25">
      <c r="B10" s="1"/>
      <c r="C10" s="1"/>
      <c r="D10" s="1"/>
      <c r="E10" s="1"/>
    </row>
    <row r="11" spans="2:5" x14ac:dyDescent="0.25">
      <c r="B11" s="1"/>
      <c r="C11" s="1"/>
      <c r="D11" s="1"/>
      <c r="E11" s="1"/>
    </row>
    <row r="12" spans="2:5" x14ac:dyDescent="0.25">
      <c r="B12" s="1"/>
      <c r="C12" s="1"/>
      <c r="D12" s="1"/>
      <c r="E12" s="1"/>
    </row>
    <row r="13" spans="2:5" x14ac:dyDescent="0.25">
      <c r="B13" s="1"/>
      <c r="C13" s="1"/>
      <c r="D13" s="1"/>
      <c r="E13" s="1"/>
    </row>
    <row r="14" spans="2:5" x14ac:dyDescent="0.25">
      <c r="B14" s="1"/>
      <c r="C14" s="1"/>
      <c r="D14" s="1"/>
      <c r="E14" s="1"/>
    </row>
    <row r="15" spans="2:5" x14ac:dyDescent="0.25">
      <c r="B15" s="1"/>
      <c r="C15" s="1"/>
      <c r="D15" s="1"/>
      <c r="E1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Charts</vt:lpstr>
    </vt:vector>
  </TitlesOfParts>
  <Company>UNIVERSITY OF CINCINNATI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Maynard</dc:creator>
  <cp:lastModifiedBy>maynarjb</cp:lastModifiedBy>
  <dcterms:created xsi:type="dcterms:W3CDTF">2010-01-24T20:12:56Z</dcterms:created>
  <dcterms:modified xsi:type="dcterms:W3CDTF">2014-02-08T20:55:07Z</dcterms:modified>
</cp:coreProperties>
</file>